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Evolução_Produto" sheetId="1" r:id="rId1"/>
  </sheets>
  <definedNames/>
  <calcPr fullCalcOnLoad="1"/>
</workbook>
</file>

<file path=xl/sharedStrings.xml><?xml version="1.0" encoding="utf-8"?>
<sst xmlns="http://schemas.openxmlformats.org/spreadsheetml/2006/main" count="42" uniqueCount="14">
  <si>
    <t>Fonte: INE | Análise: IVV, IP</t>
  </si>
  <si>
    <t>Granel</t>
  </si>
  <si>
    <t>Engarrafado</t>
  </si>
  <si>
    <t>Total Vinhos</t>
  </si>
  <si>
    <t>V. Espumantes e Espumosos</t>
  </si>
  <si>
    <t>Produto / Acondicionamento</t>
  </si>
  <si>
    <t>Em Valor (1.000 €)</t>
  </si>
  <si>
    <t>Em volume (HL)</t>
  </si>
  <si>
    <t>Vinho e Vinho com IGP</t>
  </si>
  <si>
    <t>Vinho com DOP</t>
  </si>
  <si>
    <t>Vinho Licoroso com DOP</t>
  </si>
  <si>
    <t>(Excluindo os Vinhos Licorosos com DOP Porto e Madeira)</t>
  </si>
  <si>
    <t xml:space="preserve">Evolução das Exportações para o Brasil por Produto e Acondicionamento </t>
  </si>
  <si>
    <t>Outros Vinhos / Mostos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</si>
</sst>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name val="Calibri"/>
      <family val="2"/>
    </font>
    <font>
      <b/>
      <sz val="11"/>
      <color indexed="60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5" tint="-0.24997000396251678"/>
      <name val="Calibri"/>
      <family val="2"/>
    </font>
    <font>
      <sz val="11"/>
      <color theme="5" tint="-0.24997000396251678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ck">
        <color theme="0" tint="-0.3499799966812134"/>
      </right>
      <top/>
      <bottom style="thick">
        <color theme="0" tint="-0.3499799966812134"/>
      </bottom>
    </border>
    <border>
      <left/>
      <right/>
      <top/>
      <bottom style="thick">
        <color theme="0" tint="-0.3499799966812134"/>
      </bottom>
    </border>
    <border>
      <left/>
      <right style="thick">
        <color theme="0" tint="-0.3499799966812134"/>
      </right>
      <top/>
      <bottom/>
    </border>
    <border>
      <left/>
      <right style="thick">
        <color theme="0" tint="-0.3499799966812134"/>
      </right>
      <top style="thick">
        <color theme="0" tint="-0.3499799966812134"/>
      </top>
      <bottom style="thick">
        <color theme="0" tint="-0.3499799966812134"/>
      </bottom>
    </border>
    <border>
      <left/>
      <right/>
      <top style="thick">
        <color theme="0" tint="-0.3499799966812134"/>
      </top>
      <bottom style="thick">
        <color theme="0" tint="-0.3499799966812134"/>
      </bottom>
    </border>
    <border>
      <left style="thick">
        <color theme="0" tint="-0.3499799966812134"/>
      </left>
      <right/>
      <top style="thick">
        <color theme="0" tint="-0.3499799966812134"/>
      </top>
      <bottom style="thick">
        <color theme="0" tint="-0.3499799966812134"/>
      </bottom>
    </border>
    <border>
      <left style="thick">
        <color theme="0" tint="-0.3499799966812134"/>
      </left>
      <right/>
      <top/>
      <bottom/>
    </border>
    <border>
      <left/>
      <right/>
      <top style="thick">
        <color theme="0" tint="-0.3499799966812134"/>
      </top>
      <bottom/>
    </border>
    <border>
      <left style="thick">
        <color theme="0" tint="-0.3499799966812134"/>
      </left>
      <right/>
      <top style="thick">
        <color theme="0" tint="-0.3499799966812134"/>
      </top>
      <bottom/>
    </border>
    <border>
      <left style="thick">
        <color theme="0" tint="-0.3499799966812134"/>
      </left>
      <right/>
      <top/>
      <bottom style="thick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4" applyNumberFormat="0" applyAlignment="0" applyProtection="0"/>
    <xf numFmtId="0" fontId="29" fillId="0" borderId="5" applyNumberFormat="0" applyFill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4" applyNumberFormat="0" applyAlignment="0" applyProtection="0"/>
    <xf numFmtId="0" fontId="32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4" fillId="20" borderId="7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3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18" fillId="0" borderId="0" xfId="0" applyFont="1" applyFill="1" applyBorder="1" applyAlignment="1">
      <alignment horizontal="left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Border="1" applyAlignment="1">
      <alignment/>
    </xf>
    <xf numFmtId="3" fontId="40" fillId="33" borderId="13" xfId="0" applyNumberFormat="1" applyFont="1" applyFill="1" applyBorder="1" applyAlignment="1">
      <alignment/>
    </xf>
    <xf numFmtId="3" fontId="40" fillId="33" borderId="14" xfId="0" applyNumberFormat="1" applyFont="1" applyFill="1" applyBorder="1" applyAlignment="1">
      <alignment/>
    </xf>
    <xf numFmtId="3" fontId="40" fillId="33" borderId="15" xfId="0" applyNumberFormat="1" applyFont="1" applyFill="1" applyBorder="1" applyAlignment="1">
      <alignment horizontal="left"/>
    </xf>
    <xf numFmtId="3" fontId="0" fillId="0" borderId="14" xfId="0" applyNumberFormat="1" applyBorder="1" applyAlignment="1">
      <alignment/>
    </xf>
    <xf numFmtId="3" fontId="0" fillId="0" borderId="14" xfId="0" applyNumberFormat="1" applyBorder="1" applyAlignment="1">
      <alignment horizontal="left" indent="1"/>
    </xf>
    <xf numFmtId="3" fontId="0" fillId="0" borderId="16" xfId="0" applyNumberFormat="1" applyBorder="1" applyAlignment="1">
      <alignment horizontal="left" indent="1"/>
    </xf>
    <xf numFmtId="0" fontId="41" fillId="0" borderId="14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0" fillId="0" borderId="0" xfId="0" applyBorder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40" fillId="33" borderId="13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3" fontId="0" fillId="0" borderId="19" xfId="0" applyNumberFormat="1" applyBorder="1" applyAlignment="1">
      <alignment horizontal="left" indent="1"/>
    </xf>
    <xf numFmtId="0" fontId="40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showGridLines="0" showRowColHeaders="0" tabSelected="1" zoomScalePageLayoutView="0" workbookViewId="0" topLeftCell="A1">
      <selection activeCell="J42" sqref="J42"/>
    </sheetView>
  </sheetViews>
  <sheetFormatPr defaultColWidth="9.140625" defaultRowHeight="15"/>
  <cols>
    <col min="1" max="1" width="32.28125" style="0" bestFit="1" customWidth="1"/>
    <col min="2" max="13" width="10.7109375" style="0" customWidth="1"/>
  </cols>
  <sheetData>
    <row r="1" ht="15">
      <c r="A1" s="21" t="s">
        <v>12</v>
      </c>
    </row>
    <row r="2" ht="15">
      <c r="A2" s="19" t="s">
        <v>11</v>
      </c>
    </row>
    <row r="3" ht="15">
      <c r="A3" s="19"/>
    </row>
    <row r="4" ht="15">
      <c r="A4" s="18" t="s">
        <v>7</v>
      </c>
    </row>
    <row r="5" ht="5.25" customHeight="1" thickBot="1"/>
    <row r="6" spans="1:13" ht="31.5" customHeight="1" thickBot="1" thickTop="1">
      <c r="A6" s="15" t="s">
        <v>5</v>
      </c>
      <c r="B6" s="14">
        <v>2000</v>
      </c>
      <c r="C6" s="14">
        <v>2001</v>
      </c>
      <c r="D6" s="14">
        <v>2002</v>
      </c>
      <c r="E6" s="14">
        <v>2003</v>
      </c>
      <c r="F6" s="14">
        <v>2004</v>
      </c>
      <c r="G6" s="14">
        <v>2005</v>
      </c>
      <c r="H6" s="14">
        <v>2006</v>
      </c>
      <c r="I6" s="14">
        <v>2007</v>
      </c>
      <c r="J6" s="14">
        <v>2008</v>
      </c>
      <c r="K6" s="23">
        <v>2009</v>
      </c>
      <c r="L6" s="14">
        <v>2010</v>
      </c>
      <c r="M6" s="20">
        <v>2011</v>
      </c>
    </row>
    <row r="7" spans="1:13" ht="4.5" customHeight="1" thickBot="1" thickTop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ht="21" customHeight="1" thickBot="1" thickTop="1">
      <c r="A8" s="9" t="s">
        <v>8</v>
      </c>
      <c r="B8" s="8">
        <v>17080.21</v>
      </c>
      <c r="C8" s="8">
        <v>20893.010000000002</v>
      </c>
      <c r="D8" s="8">
        <v>11182.869999999999</v>
      </c>
      <c r="E8" s="8">
        <v>16689.34</v>
      </c>
      <c r="F8" s="8">
        <v>20588.180000000004</v>
      </c>
      <c r="G8" s="8">
        <v>26655.119999999995</v>
      </c>
      <c r="H8" s="8">
        <v>32316.36</v>
      </c>
      <c r="I8" s="8">
        <v>30238.8</v>
      </c>
      <c r="J8" s="8">
        <v>29651.91</v>
      </c>
      <c r="K8" s="8">
        <v>26893.44</v>
      </c>
      <c r="L8" s="8">
        <v>41086.24</v>
      </c>
      <c r="M8" s="7">
        <v>46228.320000000014</v>
      </c>
    </row>
    <row r="9" spans="1:13" ht="18" customHeight="1" thickTop="1">
      <c r="A9" s="12" t="s">
        <v>2</v>
      </c>
      <c r="B9" s="6">
        <v>17079.94</v>
      </c>
      <c r="C9" s="6">
        <v>20741.800000000003</v>
      </c>
      <c r="D9" s="6">
        <v>11182.38</v>
      </c>
      <c r="E9" s="6">
        <v>16607.41</v>
      </c>
      <c r="F9" s="6">
        <v>20509.050000000003</v>
      </c>
      <c r="G9" s="6">
        <v>26317.589999999997</v>
      </c>
      <c r="H9" s="6">
        <v>31722.68</v>
      </c>
      <c r="I9" s="6">
        <v>28927.75</v>
      </c>
      <c r="J9" s="6">
        <v>28512.3</v>
      </c>
      <c r="K9" s="6">
        <v>24804.37</v>
      </c>
      <c r="L9" s="6">
        <v>39718.909999999996</v>
      </c>
      <c r="M9" s="5">
        <v>43563.77000000001</v>
      </c>
    </row>
    <row r="10" spans="1:13" ht="18" customHeight="1" thickBot="1">
      <c r="A10" s="12" t="s">
        <v>1</v>
      </c>
      <c r="B10" s="6">
        <v>0.27</v>
      </c>
      <c r="C10" s="6">
        <v>151.21</v>
      </c>
      <c r="D10" s="6">
        <v>0.49</v>
      </c>
      <c r="E10" s="6">
        <v>81.92999999999999</v>
      </c>
      <c r="F10" s="6">
        <v>79.13</v>
      </c>
      <c r="G10" s="6">
        <v>337.53000000000003</v>
      </c>
      <c r="H10" s="6">
        <v>593.6800000000001</v>
      </c>
      <c r="I10" s="6">
        <v>1311.05</v>
      </c>
      <c r="J10" s="6">
        <v>1139.6100000000001</v>
      </c>
      <c r="K10" s="6">
        <v>2089.07</v>
      </c>
      <c r="L10" s="6">
        <v>1367.3299999999997</v>
      </c>
      <c r="M10" s="5">
        <v>2664.55</v>
      </c>
    </row>
    <row r="11" spans="1:13" ht="21" customHeight="1" thickBot="1" thickTop="1">
      <c r="A11" s="9" t="s">
        <v>9</v>
      </c>
      <c r="B11" s="8">
        <v>27975.440000000002</v>
      </c>
      <c r="C11" s="8">
        <v>20344.61</v>
      </c>
      <c r="D11" s="8">
        <v>14203.429999999998</v>
      </c>
      <c r="E11" s="8">
        <v>14477.39</v>
      </c>
      <c r="F11" s="8">
        <v>14908.130000000001</v>
      </c>
      <c r="G11" s="8">
        <v>18652.999999999996</v>
      </c>
      <c r="H11" s="8">
        <v>22571.87</v>
      </c>
      <c r="I11" s="8">
        <v>28006.329999999998</v>
      </c>
      <c r="J11" s="8">
        <v>25152.219999999998</v>
      </c>
      <c r="K11" s="8">
        <v>24137.21</v>
      </c>
      <c r="L11" s="8">
        <v>31896.6</v>
      </c>
      <c r="M11" s="7">
        <v>37342.23</v>
      </c>
    </row>
    <row r="12" spans="1:13" ht="18" customHeight="1" thickTop="1">
      <c r="A12" s="12" t="s">
        <v>2</v>
      </c>
      <c r="B12" s="6">
        <v>27975.440000000002</v>
      </c>
      <c r="C12" s="6">
        <v>20294.61</v>
      </c>
      <c r="D12" s="6">
        <v>14183.63</v>
      </c>
      <c r="E12" s="6">
        <v>14376.89</v>
      </c>
      <c r="F12" s="6">
        <v>14907.2</v>
      </c>
      <c r="G12" s="6">
        <v>18645.809999999998</v>
      </c>
      <c r="H12" s="6">
        <v>22569.11</v>
      </c>
      <c r="I12" s="6">
        <v>27990.26</v>
      </c>
      <c r="J12" s="6">
        <v>25112.019999999997</v>
      </c>
      <c r="K12" s="6">
        <v>24077.77</v>
      </c>
      <c r="L12" s="6">
        <v>31828.94</v>
      </c>
      <c r="M12" s="5">
        <v>37334.01</v>
      </c>
    </row>
    <row r="13" spans="1:13" ht="18" customHeight="1" thickBot="1">
      <c r="A13" s="12" t="s">
        <v>1</v>
      </c>
      <c r="B13" s="6"/>
      <c r="C13" s="6">
        <v>50</v>
      </c>
      <c r="D13" s="6">
        <v>19.8</v>
      </c>
      <c r="E13" s="6">
        <v>100.5</v>
      </c>
      <c r="F13" s="6">
        <v>0.93</v>
      </c>
      <c r="G13" s="6">
        <v>7.19</v>
      </c>
      <c r="H13" s="6">
        <v>2.76</v>
      </c>
      <c r="I13" s="6">
        <v>16.07</v>
      </c>
      <c r="J13" s="6">
        <v>40.2</v>
      </c>
      <c r="K13" s="6">
        <v>59.44</v>
      </c>
      <c r="L13" s="6">
        <v>67.66</v>
      </c>
      <c r="M13" s="5">
        <v>8.22</v>
      </c>
    </row>
    <row r="14" spans="1:13" ht="21" customHeight="1" thickBot="1" thickTop="1">
      <c r="A14" s="9" t="s">
        <v>10</v>
      </c>
      <c r="B14" s="8">
        <v>137.72</v>
      </c>
      <c r="C14" s="8">
        <v>13.05</v>
      </c>
      <c r="D14" s="8">
        <v>22.869999999999997</v>
      </c>
      <c r="E14" s="8">
        <v>17.56</v>
      </c>
      <c r="F14" s="8">
        <v>38.550000000000004</v>
      </c>
      <c r="G14" s="8">
        <v>108.66</v>
      </c>
      <c r="H14" s="8">
        <v>182.89000000000001</v>
      </c>
      <c r="I14" s="8">
        <v>157.87</v>
      </c>
      <c r="J14" s="8">
        <v>209.17000000000002</v>
      </c>
      <c r="K14" s="8">
        <v>96.71000000000001</v>
      </c>
      <c r="L14" s="8">
        <v>203.10999999999999</v>
      </c>
      <c r="M14" s="7">
        <v>266.63</v>
      </c>
    </row>
    <row r="15" spans="1:13" ht="18" customHeight="1" thickTop="1">
      <c r="A15" s="12" t="s">
        <v>2</v>
      </c>
      <c r="B15" s="6">
        <v>137.72</v>
      </c>
      <c r="C15" s="6">
        <v>13.05</v>
      </c>
      <c r="D15" s="6">
        <v>22.869999999999997</v>
      </c>
      <c r="E15" s="6">
        <v>17.56</v>
      </c>
      <c r="F15" s="6">
        <v>36.95</v>
      </c>
      <c r="G15" s="6">
        <v>86.16</v>
      </c>
      <c r="H15" s="6">
        <v>159.06</v>
      </c>
      <c r="I15" s="6">
        <v>121.81</v>
      </c>
      <c r="J15" s="6">
        <v>209.17000000000002</v>
      </c>
      <c r="K15" s="6">
        <v>96.71000000000001</v>
      </c>
      <c r="L15" s="6">
        <v>203.08999999999997</v>
      </c>
      <c r="M15" s="5">
        <v>263.8</v>
      </c>
    </row>
    <row r="16" spans="1:13" ht="18" customHeight="1" thickBot="1">
      <c r="A16" s="12" t="s">
        <v>1</v>
      </c>
      <c r="B16" s="6"/>
      <c r="C16" s="6"/>
      <c r="D16" s="6"/>
      <c r="E16" s="6"/>
      <c r="F16" s="6">
        <v>1.6</v>
      </c>
      <c r="G16" s="6">
        <v>22.5</v>
      </c>
      <c r="H16" s="6">
        <v>23.830000000000002</v>
      </c>
      <c r="I16" s="6">
        <v>36.06</v>
      </c>
      <c r="J16" s="6"/>
      <c r="K16" s="6"/>
      <c r="L16" s="6">
        <v>0.02</v>
      </c>
      <c r="M16" s="5">
        <v>2.83</v>
      </c>
    </row>
    <row r="17" spans="1:13" ht="21" customHeight="1" thickBot="1" thickTop="1">
      <c r="A17" s="9" t="s">
        <v>4</v>
      </c>
      <c r="B17" s="8">
        <v>114.82</v>
      </c>
      <c r="C17" s="8">
        <v>200.15</v>
      </c>
      <c r="D17" s="8">
        <v>137.5</v>
      </c>
      <c r="E17" s="8">
        <v>147.88</v>
      </c>
      <c r="F17" s="8">
        <v>297.38</v>
      </c>
      <c r="G17" s="8">
        <v>134.44</v>
      </c>
      <c r="H17" s="8">
        <v>308.29</v>
      </c>
      <c r="I17" s="8">
        <v>452.48</v>
      </c>
      <c r="J17" s="8">
        <v>653.5</v>
      </c>
      <c r="K17" s="8">
        <v>485.85</v>
      </c>
      <c r="L17" s="8">
        <v>857.1000000000001</v>
      </c>
      <c r="M17" s="7">
        <v>612.95</v>
      </c>
    </row>
    <row r="18" spans="1:13" ht="18" customHeight="1" thickBot="1" thickTop="1">
      <c r="A18" s="12" t="s">
        <v>2</v>
      </c>
      <c r="B18" s="6">
        <v>114.82</v>
      </c>
      <c r="C18" s="6">
        <v>200.15</v>
      </c>
      <c r="D18" s="6">
        <v>137.5</v>
      </c>
      <c r="E18" s="6">
        <v>147.88</v>
      </c>
      <c r="F18" s="6">
        <v>297.38</v>
      </c>
      <c r="G18" s="6">
        <v>134.44</v>
      </c>
      <c r="H18" s="6">
        <v>308.29</v>
      </c>
      <c r="I18" s="6">
        <v>452.48</v>
      </c>
      <c r="J18" s="6">
        <v>653.5</v>
      </c>
      <c r="K18" s="6">
        <v>485.85</v>
      </c>
      <c r="L18" s="6">
        <v>857.1000000000001</v>
      </c>
      <c r="M18" s="5">
        <v>612.95</v>
      </c>
    </row>
    <row r="19" spans="1:13" ht="21" customHeight="1" thickBot="1" thickTop="1">
      <c r="A19" s="9" t="s">
        <v>13</v>
      </c>
      <c r="B19" s="8">
        <v>0.23</v>
      </c>
      <c r="C19" s="8">
        <v>1.09</v>
      </c>
      <c r="D19" s="8"/>
      <c r="E19" s="8"/>
      <c r="F19" s="8"/>
      <c r="G19" s="8">
        <v>4</v>
      </c>
      <c r="H19" s="8">
        <v>157.5</v>
      </c>
      <c r="I19" s="8">
        <v>93.37</v>
      </c>
      <c r="J19" s="8">
        <v>11.25</v>
      </c>
      <c r="K19" s="8">
        <v>45</v>
      </c>
      <c r="L19" s="8">
        <v>1.3</v>
      </c>
      <c r="M19" s="7">
        <v>0.27</v>
      </c>
    </row>
    <row r="20" spans="1:13" ht="18" customHeight="1" thickTop="1">
      <c r="A20" s="12" t="s">
        <v>2</v>
      </c>
      <c r="B20" s="6">
        <v>0.23</v>
      </c>
      <c r="C20" s="6">
        <v>1.09</v>
      </c>
      <c r="D20" s="6"/>
      <c r="E20" s="6"/>
      <c r="F20" s="6"/>
      <c r="G20" s="6">
        <v>4</v>
      </c>
      <c r="H20" s="6">
        <v>157.5</v>
      </c>
      <c r="I20" s="6">
        <v>93.37</v>
      </c>
      <c r="J20" s="6">
        <v>11.25</v>
      </c>
      <c r="K20" s="6">
        <v>45</v>
      </c>
      <c r="L20" s="6">
        <v>1.3</v>
      </c>
      <c r="M20" s="5">
        <v>0.27</v>
      </c>
    </row>
    <row r="21" spans="1:13" ht="18" customHeight="1" thickBot="1">
      <c r="A21" s="12" t="s">
        <v>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5"/>
    </row>
    <row r="22" spans="1:13" ht="4.5" customHeight="1" thickBot="1" thickTop="1">
      <c r="A22" s="11"/>
      <c r="B22" s="10"/>
      <c r="C22" s="10"/>
      <c r="D22" s="10"/>
      <c r="E22" s="10"/>
      <c r="F22" s="10"/>
      <c r="G22" s="10"/>
      <c r="H22" s="10"/>
      <c r="I22" s="10">
        <v>59.25</v>
      </c>
      <c r="J22" s="10">
        <v>344.53999999999996</v>
      </c>
      <c r="K22" s="10"/>
      <c r="L22" s="10"/>
      <c r="M22" s="10"/>
    </row>
    <row r="23" spans="1:13" ht="21" customHeight="1" thickBot="1" thickTop="1">
      <c r="A23" s="9" t="s">
        <v>3</v>
      </c>
      <c r="B23" s="8">
        <f>B8+B11+B14+B17+B19</f>
        <v>45308.420000000006</v>
      </c>
      <c r="C23" s="8">
        <f aca="true" t="shared" si="0" ref="C23:K23">C8+C11+C14+C17+C19</f>
        <v>41451.91</v>
      </c>
      <c r="D23" s="8">
        <f t="shared" si="0"/>
        <v>25546.669999999995</v>
      </c>
      <c r="E23" s="8">
        <f t="shared" si="0"/>
        <v>31332.170000000002</v>
      </c>
      <c r="F23" s="8">
        <f t="shared" si="0"/>
        <v>35832.240000000005</v>
      </c>
      <c r="G23" s="8">
        <f t="shared" si="0"/>
        <v>45555.22</v>
      </c>
      <c r="H23" s="8">
        <f t="shared" si="0"/>
        <v>55536.909999999996</v>
      </c>
      <c r="I23" s="8">
        <f t="shared" si="0"/>
        <v>58948.850000000006</v>
      </c>
      <c r="J23" s="8">
        <f t="shared" si="0"/>
        <v>55678.049999999996</v>
      </c>
      <c r="K23" s="8">
        <f t="shared" si="0"/>
        <v>51658.20999999999</v>
      </c>
      <c r="L23" s="8">
        <f>L8+L11+L14+L17+L19</f>
        <v>74044.35</v>
      </c>
      <c r="M23" s="7">
        <f>M8+M11+M14+M17+M19</f>
        <v>84450.40000000002</v>
      </c>
    </row>
    <row r="24" spans="1:13" ht="18" customHeight="1" thickTop="1">
      <c r="A24" s="12" t="s">
        <v>2</v>
      </c>
      <c r="B24" s="6">
        <f>B9+B12+B15+B18+B20</f>
        <v>45308.15000000001</v>
      </c>
      <c r="C24" s="6">
        <f aca="true" t="shared" si="1" ref="C24:K24">C9+C12+C15+C18+C20</f>
        <v>41250.700000000004</v>
      </c>
      <c r="D24" s="6">
        <f t="shared" si="1"/>
        <v>25526.379999999997</v>
      </c>
      <c r="E24" s="6">
        <f t="shared" si="1"/>
        <v>31149.74</v>
      </c>
      <c r="F24" s="6">
        <f t="shared" si="1"/>
        <v>35750.579999999994</v>
      </c>
      <c r="G24" s="6">
        <f t="shared" si="1"/>
        <v>45188</v>
      </c>
      <c r="H24" s="6">
        <f t="shared" si="1"/>
        <v>54916.64</v>
      </c>
      <c r="I24" s="6">
        <f t="shared" si="1"/>
        <v>57585.67</v>
      </c>
      <c r="J24" s="6">
        <f t="shared" si="1"/>
        <v>54498.23999999999</v>
      </c>
      <c r="K24" s="6">
        <f t="shared" si="1"/>
        <v>49509.7</v>
      </c>
      <c r="L24" s="6">
        <f>L9+L12+L15+L18+L20</f>
        <v>72609.34</v>
      </c>
      <c r="M24" s="5">
        <f>M9+M12+M15+M18+M20</f>
        <v>81774.80000000002</v>
      </c>
    </row>
    <row r="25" spans="1:13" ht="18" customHeight="1" thickBot="1">
      <c r="A25" s="22" t="s">
        <v>1</v>
      </c>
      <c r="B25" s="4">
        <f>B10+B13+B16+B21</f>
        <v>0.27</v>
      </c>
      <c r="C25" s="4">
        <f aca="true" t="shared" si="2" ref="C25:K25">C10+C13+C16+C21</f>
        <v>201.21</v>
      </c>
      <c r="D25" s="4">
        <f t="shared" si="2"/>
        <v>20.29</v>
      </c>
      <c r="E25" s="4">
        <f t="shared" si="2"/>
        <v>182.43</v>
      </c>
      <c r="F25" s="4">
        <f t="shared" si="2"/>
        <v>81.66</v>
      </c>
      <c r="G25" s="4">
        <f t="shared" si="2"/>
        <v>367.22</v>
      </c>
      <c r="H25" s="4">
        <f t="shared" si="2"/>
        <v>620.2700000000001</v>
      </c>
      <c r="I25" s="4">
        <f t="shared" si="2"/>
        <v>1363.1799999999998</v>
      </c>
      <c r="J25" s="4">
        <f t="shared" si="2"/>
        <v>1179.8100000000002</v>
      </c>
      <c r="K25" s="4">
        <f t="shared" si="2"/>
        <v>2148.51</v>
      </c>
      <c r="L25" s="4">
        <f>L10+L13+L16+L21</f>
        <v>1435.0099999999998</v>
      </c>
      <c r="M25" s="3">
        <f>M10+M13+M16+M21</f>
        <v>2675.6</v>
      </c>
    </row>
    <row r="26" ht="22.5" customHeight="1" thickTop="1">
      <c r="A26" s="2" t="s">
        <v>0</v>
      </c>
    </row>
    <row r="27" spans="1:10" ht="23.25" customHeight="1">
      <c r="A27" s="2"/>
      <c r="B27" s="17"/>
      <c r="C27" s="17"/>
      <c r="D27" s="17"/>
      <c r="E27" s="17"/>
      <c r="F27" s="17"/>
      <c r="G27" s="17"/>
      <c r="H27" s="17"/>
      <c r="I27" s="17"/>
      <c r="J27" s="17"/>
    </row>
    <row r="28" ht="15">
      <c r="A28" s="16" t="s">
        <v>6</v>
      </c>
    </row>
    <row r="29" spans="2:10" ht="5.25" customHeight="1" thickBot="1">
      <c r="B29" s="1"/>
      <c r="C29" s="1"/>
      <c r="D29" s="1"/>
      <c r="E29" s="1"/>
      <c r="F29" s="1"/>
      <c r="G29" s="1"/>
      <c r="H29" s="1"/>
      <c r="I29" s="1"/>
      <c r="J29" s="1"/>
    </row>
    <row r="30" spans="1:13" ht="31.5" customHeight="1" thickBot="1" thickTop="1">
      <c r="A30" s="15" t="s">
        <v>5</v>
      </c>
      <c r="B30" s="14">
        <v>2000</v>
      </c>
      <c r="C30" s="14">
        <v>2001</v>
      </c>
      <c r="D30" s="14">
        <v>2002</v>
      </c>
      <c r="E30" s="14">
        <v>2003</v>
      </c>
      <c r="F30" s="14">
        <v>2004</v>
      </c>
      <c r="G30" s="14">
        <v>2005</v>
      </c>
      <c r="H30" s="14">
        <v>2006</v>
      </c>
      <c r="I30" s="14">
        <v>2007</v>
      </c>
      <c r="J30" s="14">
        <v>2008</v>
      </c>
      <c r="K30" s="23">
        <v>2009</v>
      </c>
      <c r="L30" s="14">
        <v>2010</v>
      </c>
      <c r="M30" s="20">
        <v>2011</v>
      </c>
    </row>
    <row r="31" spans="1:13" ht="4.5" customHeight="1" thickBot="1" thickTop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21" customHeight="1" thickBot="1" thickTop="1">
      <c r="A32" s="9" t="s">
        <v>8</v>
      </c>
      <c r="B32" s="8">
        <v>4084.1518600000004</v>
      </c>
      <c r="C32" s="8">
        <v>5432.60224</v>
      </c>
      <c r="D32" s="8">
        <v>2443.651</v>
      </c>
      <c r="E32" s="8">
        <v>3811.056</v>
      </c>
      <c r="F32" s="8">
        <v>4192.59</v>
      </c>
      <c r="G32" s="8">
        <v>5274.016</v>
      </c>
      <c r="H32" s="8">
        <v>6879.677000000001</v>
      </c>
      <c r="I32" s="8">
        <v>6587.992</v>
      </c>
      <c r="J32" s="8">
        <v>6681.59</v>
      </c>
      <c r="K32" s="8">
        <v>6334.355</v>
      </c>
      <c r="L32" s="8">
        <v>9813.084000000003</v>
      </c>
      <c r="M32" s="7">
        <v>11418.287999999997</v>
      </c>
    </row>
    <row r="33" spans="1:13" ht="18" customHeight="1" thickTop="1">
      <c r="A33" s="12" t="s">
        <v>2</v>
      </c>
      <c r="B33" s="6">
        <v>4084.12132</v>
      </c>
      <c r="C33" s="6">
        <v>5415.99222</v>
      </c>
      <c r="D33" s="6">
        <v>2443.4629999999997</v>
      </c>
      <c r="E33" s="6">
        <v>3795.16</v>
      </c>
      <c r="F33" s="6">
        <v>4185.407</v>
      </c>
      <c r="G33" s="6">
        <v>5243</v>
      </c>
      <c r="H33" s="6">
        <v>6818.693</v>
      </c>
      <c r="I33" s="6">
        <v>6468.751</v>
      </c>
      <c r="J33" s="6">
        <v>6591.1</v>
      </c>
      <c r="K33" s="6">
        <v>6139.621999999999</v>
      </c>
      <c r="L33" s="6">
        <v>9636.208000000002</v>
      </c>
      <c r="M33" s="5">
        <v>11179.433999999997</v>
      </c>
    </row>
    <row r="34" spans="1:13" ht="18" customHeight="1" thickBot="1">
      <c r="A34" s="12" t="s">
        <v>1</v>
      </c>
      <c r="B34" s="6">
        <v>0.030539999999999998</v>
      </c>
      <c r="C34" s="6">
        <v>16.61002</v>
      </c>
      <c r="D34" s="6">
        <v>0.188</v>
      </c>
      <c r="E34" s="6">
        <v>15.896</v>
      </c>
      <c r="F34" s="6">
        <v>7.183</v>
      </c>
      <c r="G34" s="6">
        <v>31.016</v>
      </c>
      <c r="H34" s="6">
        <v>60.983999999999995</v>
      </c>
      <c r="I34" s="6">
        <v>119.24099999999999</v>
      </c>
      <c r="J34" s="6">
        <v>90.49</v>
      </c>
      <c r="K34" s="6">
        <v>194.733</v>
      </c>
      <c r="L34" s="6">
        <v>176.876</v>
      </c>
      <c r="M34" s="5">
        <v>238.854</v>
      </c>
    </row>
    <row r="35" spans="1:13" ht="21" customHeight="1" thickBot="1" thickTop="1">
      <c r="A35" s="9" t="s">
        <v>9</v>
      </c>
      <c r="B35" s="8">
        <v>7810.679499999998</v>
      </c>
      <c r="C35" s="8">
        <v>6071.183019999999</v>
      </c>
      <c r="D35" s="8">
        <v>4577.693</v>
      </c>
      <c r="E35" s="8">
        <v>3835.105</v>
      </c>
      <c r="F35" s="8">
        <v>3618.6940000000004</v>
      </c>
      <c r="G35" s="8">
        <v>4652.704</v>
      </c>
      <c r="H35" s="8">
        <v>5869.831</v>
      </c>
      <c r="I35" s="8">
        <v>7330.398000000001</v>
      </c>
      <c r="J35" s="8">
        <v>6984.248999999999</v>
      </c>
      <c r="K35" s="8">
        <v>7399.476000000001</v>
      </c>
      <c r="L35" s="8">
        <v>9769.591</v>
      </c>
      <c r="M35" s="7">
        <v>11841.070999999998</v>
      </c>
    </row>
    <row r="36" spans="1:13" ht="18" customHeight="1" thickTop="1">
      <c r="A36" s="12" t="s">
        <v>2</v>
      </c>
      <c r="B36" s="6">
        <v>7810.679499999998</v>
      </c>
      <c r="C36" s="6">
        <v>6064.823349999999</v>
      </c>
      <c r="D36" s="6">
        <v>4571.116</v>
      </c>
      <c r="E36" s="6">
        <v>3820.068</v>
      </c>
      <c r="F36" s="6">
        <v>3618.6620000000003</v>
      </c>
      <c r="G36" s="6">
        <v>4648.986</v>
      </c>
      <c r="H36" s="6">
        <v>5866.627</v>
      </c>
      <c r="I36" s="6">
        <v>7324.798000000001</v>
      </c>
      <c r="J36" s="6">
        <v>6978.835999999999</v>
      </c>
      <c r="K36" s="6">
        <v>7378.537</v>
      </c>
      <c r="L36" s="6">
        <v>9733.222</v>
      </c>
      <c r="M36" s="5">
        <v>11834.975999999999</v>
      </c>
    </row>
    <row r="37" spans="1:13" ht="18" customHeight="1" thickBot="1">
      <c r="A37" s="12" t="s">
        <v>1</v>
      </c>
      <c r="B37" s="6"/>
      <c r="C37" s="6">
        <v>6.35967</v>
      </c>
      <c r="D37" s="6">
        <v>6.577</v>
      </c>
      <c r="E37" s="6">
        <v>15.036999999999999</v>
      </c>
      <c r="F37" s="6">
        <v>0.032</v>
      </c>
      <c r="G37" s="6">
        <v>3.718</v>
      </c>
      <c r="H37" s="6">
        <v>3.204</v>
      </c>
      <c r="I37" s="6">
        <v>5.6</v>
      </c>
      <c r="J37" s="6">
        <v>5.413</v>
      </c>
      <c r="K37" s="6">
        <v>20.939</v>
      </c>
      <c r="L37" s="6">
        <v>36.369</v>
      </c>
      <c r="M37" s="5">
        <v>6.095000000000001</v>
      </c>
    </row>
    <row r="38" spans="1:13" ht="21" customHeight="1" thickBot="1" thickTop="1">
      <c r="A38" s="9" t="s">
        <v>10</v>
      </c>
      <c r="B38" s="8">
        <v>40.057570000000005</v>
      </c>
      <c r="C38" s="8">
        <v>5.54136</v>
      </c>
      <c r="D38" s="8">
        <v>9.081</v>
      </c>
      <c r="E38" s="8">
        <v>15.852</v>
      </c>
      <c r="F38" s="8">
        <v>16.449</v>
      </c>
      <c r="G38" s="8">
        <v>43.669</v>
      </c>
      <c r="H38" s="8">
        <v>56.19599999999999</v>
      </c>
      <c r="I38" s="8">
        <v>42.405</v>
      </c>
      <c r="J38" s="8">
        <v>72.459</v>
      </c>
      <c r="K38" s="8">
        <v>43.931999999999995</v>
      </c>
      <c r="L38" s="8">
        <v>53.431000000000004</v>
      </c>
      <c r="M38" s="7">
        <v>131.18699999999998</v>
      </c>
    </row>
    <row r="39" spans="1:13" ht="18" customHeight="1" thickTop="1">
      <c r="A39" s="12" t="s">
        <v>2</v>
      </c>
      <c r="B39" s="6">
        <v>40.057570000000005</v>
      </c>
      <c r="C39" s="6">
        <v>5.54136</v>
      </c>
      <c r="D39" s="6">
        <v>9.081</v>
      </c>
      <c r="E39" s="6">
        <v>15.852</v>
      </c>
      <c r="F39" s="6">
        <v>16.138</v>
      </c>
      <c r="G39" s="6">
        <v>37.369</v>
      </c>
      <c r="H39" s="6">
        <v>49.404999999999994</v>
      </c>
      <c r="I39" s="6">
        <v>34.635</v>
      </c>
      <c r="J39" s="6">
        <v>72.459</v>
      </c>
      <c r="K39" s="6">
        <v>43.931999999999995</v>
      </c>
      <c r="L39" s="6">
        <v>53.429</v>
      </c>
      <c r="M39" s="5">
        <v>129.576</v>
      </c>
    </row>
    <row r="40" spans="1:13" ht="18" customHeight="1" thickBot="1">
      <c r="A40" s="12" t="s">
        <v>1</v>
      </c>
      <c r="B40" s="6"/>
      <c r="C40" s="6"/>
      <c r="D40" s="6"/>
      <c r="E40" s="6"/>
      <c r="F40" s="6">
        <v>0.311</v>
      </c>
      <c r="G40" s="6">
        <v>6.3</v>
      </c>
      <c r="H40" s="6">
        <v>6.7909999999999995</v>
      </c>
      <c r="I40" s="6">
        <v>7.77</v>
      </c>
      <c r="J40" s="6"/>
      <c r="K40" s="6"/>
      <c r="L40" s="6">
        <v>0.002</v>
      </c>
      <c r="M40" s="5">
        <v>1.611</v>
      </c>
    </row>
    <row r="41" spans="1:13" ht="21" customHeight="1" thickBot="1" thickTop="1">
      <c r="A41" s="9" t="s">
        <v>4</v>
      </c>
      <c r="B41" s="8">
        <v>47.14901</v>
      </c>
      <c r="C41" s="8">
        <v>57.09282000000001</v>
      </c>
      <c r="D41" s="8">
        <v>52.682</v>
      </c>
      <c r="E41" s="8">
        <v>59.899</v>
      </c>
      <c r="F41" s="8">
        <v>92.319</v>
      </c>
      <c r="G41" s="8">
        <v>40.132</v>
      </c>
      <c r="H41" s="8">
        <v>101.746</v>
      </c>
      <c r="I41" s="8">
        <v>160.599</v>
      </c>
      <c r="J41" s="8">
        <v>224.598</v>
      </c>
      <c r="K41" s="8">
        <v>157.306</v>
      </c>
      <c r="L41" s="8">
        <v>308.67300000000006</v>
      </c>
      <c r="M41" s="7">
        <v>285.32800000000003</v>
      </c>
    </row>
    <row r="42" spans="1:13" ht="19.5" customHeight="1" thickBot="1" thickTop="1">
      <c r="A42" s="12" t="s">
        <v>2</v>
      </c>
      <c r="B42" s="6">
        <v>47.14901</v>
      </c>
      <c r="C42" s="6">
        <v>57.09282000000001</v>
      </c>
      <c r="D42" s="6">
        <v>52.682</v>
      </c>
      <c r="E42" s="6">
        <v>59.899</v>
      </c>
      <c r="F42" s="6">
        <v>92.319</v>
      </c>
      <c r="G42" s="6">
        <v>40.132</v>
      </c>
      <c r="H42" s="6">
        <v>101.746</v>
      </c>
      <c r="I42" s="6">
        <v>160.599</v>
      </c>
      <c r="J42" s="6">
        <v>224.598</v>
      </c>
      <c r="K42" s="6">
        <v>157.306</v>
      </c>
      <c r="L42" s="6">
        <v>308.67300000000006</v>
      </c>
      <c r="M42" s="5">
        <v>285.32800000000003</v>
      </c>
    </row>
    <row r="43" spans="1:13" ht="21" customHeight="1" thickBot="1" thickTop="1">
      <c r="A43" s="9" t="s">
        <v>13</v>
      </c>
      <c r="B43" s="8">
        <v>0.01264</v>
      </c>
      <c r="C43" s="8">
        <v>0.18711000000000003</v>
      </c>
      <c r="D43" s="8"/>
      <c r="E43" s="8"/>
      <c r="F43" s="8"/>
      <c r="G43" s="8">
        <v>1.848</v>
      </c>
      <c r="H43" s="8">
        <v>27.174</v>
      </c>
      <c r="I43" s="8">
        <v>13.18</v>
      </c>
      <c r="J43" s="8">
        <v>2.1</v>
      </c>
      <c r="K43" s="8">
        <v>7.845</v>
      </c>
      <c r="L43" s="8">
        <v>2.78</v>
      </c>
      <c r="M43" s="7">
        <v>0.011</v>
      </c>
    </row>
    <row r="44" spans="1:13" ht="19.5" customHeight="1" thickTop="1">
      <c r="A44" s="12" t="s">
        <v>2</v>
      </c>
      <c r="B44" s="6">
        <v>0.01264</v>
      </c>
      <c r="C44" s="6">
        <v>0.18711000000000003</v>
      </c>
      <c r="D44" s="6"/>
      <c r="E44" s="6"/>
      <c r="F44" s="6"/>
      <c r="G44" s="6">
        <v>1.848</v>
      </c>
      <c r="H44" s="6">
        <v>27.174</v>
      </c>
      <c r="I44" s="6">
        <v>13.18</v>
      </c>
      <c r="J44" s="6">
        <v>2.1</v>
      </c>
      <c r="K44" s="6">
        <v>7.845</v>
      </c>
      <c r="L44" s="6">
        <v>2.78</v>
      </c>
      <c r="M44" s="5">
        <v>0.011</v>
      </c>
    </row>
    <row r="45" spans="1:13" ht="19.5" customHeight="1" thickBot="1">
      <c r="A45" s="12" t="s">
        <v>1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5"/>
    </row>
    <row r="46" spans="1:13" ht="4.5" customHeight="1" thickBot="1" thickTop="1">
      <c r="A46" s="11"/>
      <c r="B46" s="10"/>
      <c r="C46" s="10"/>
      <c r="D46" s="10"/>
      <c r="E46" s="10"/>
      <c r="F46" s="10"/>
      <c r="G46" s="10"/>
      <c r="H46" s="10"/>
      <c r="I46" s="10">
        <v>59.25</v>
      </c>
      <c r="J46" s="10">
        <v>344.53999999999996</v>
      </c>
      <c r="K46" s="10"/>
      <c r="L46" s="10"/>
      <c r="M46" s="10"/>
    </row>
    <row r="47" spans="1:13" ht="21" customHeight="1" thickBot="1" thickTop="1">
      <c r="A47" s="9" t="s">
        <v>3</v>
      </c>
      <c r="B47" s="8">
        <f>B32+B35+B38+B41+B43</f>
        <v>11982.05058</v>
      </c>
      <c r="C47" s="8">
        <f aca="true" t="shared" si="3" ref="C47:K47">C32+C35+C38+C41+C43</f>
        <v>11566.606549999999</v>
      </c>
      <c r="D47" s="8">
        <f t="shared" si="3"/>
        <v>7083.107</v>
      </c>
      <c r="E47" s="8">
        <f t="shared" si="3"/>
        <v>7721.912</v>
      </c>
      <c r="F47" s="8">
        <f t="shared" si="3"/>
        <v>7920.052000000001</v>
      </c>
      <c r="G47" s="8">
        <f t="shared" si="3"/>
        <v>10012.368999999999</v>
      </c>
      <c r="H47" s="8">
        <f t="shared" si="3"/>
        <v>12934.624000000002</v>
      </c>
      <c r="I47" s="8">
        <f t="shared" si="3"/>
        <v>14134.574000000002</v>
      </c>
      <c r="J47" s="8">
        <f t="shared" si="3"/>
        <v>13964.996000000001</v>
      </c>
      <c r="K47" s="8">
        <f t="shared" si="3"/>
        <v>13942.914</v>
      </c>
      <c r="L47" s="8">
        <f>L32+L35+L38+L41+L43</f>
        <v>19947.559</v>
      </c>
      <c r="M47" s="7">
        <f>M32+M35+M38+M41+M43</f>
        <v>23675.885</v>
      </c>
    </row>
    <row r="48" spans="1:13" ht="19.5" customHeight="1" thickTop="1">
      <c r="A48" s="12" t="s">
        <v>2</v>
      </c>
      <c r="B48" s="6">
        <f>B33+B36+B39+B42+B44</f>
        <v>11982.02004</v>
      </c>
      <c r="C48" s="6">
        <f aca="true" t="shared" si="4" ref="C48:K48">C33+C36+C39+C42+C44</f>
        <v>11543.636859999999</v>
      </c>
      <c r="D48" s="6">
        <f t="shared" si="4"/>
        <v>7076.342</v>
      </c>
      <c r="E48" s="6">
        <f t="shared" si="4"/>
        <v>7690.979</v>
      </c>
      <c r="F48" s="6">
        <f t="shared" si="4"/>
        <v>7912.526000000001</v>
      </c>
      <c r="G48" s="6">
        <f t="shared" si="4"/>
        <v>9971.335000000001</v>
      </c>
      <c r="H48" s="6">
        <f t="shared" si="4"/>
        <v>12863.645</v>
      </c>
      <c r="I48" s="6">
        <f t="shared" si="4"/>
        <v>14001.963000000002</v>
      </c>
      <c r="J48" s="6">
        <f t="shared" si="4"/>
        <v>13869.093</v>
      </c>
      <c r="K48" s="6">
        <f t="shared" si="4"/>
        <v>13727.242</v>
      </c>
      <c r="L48" s="6">
        <f>L33+L36+L39+L42+L44</f>
        <v>19734.311999999998</v>
      </c>
      <c r="M48" s="5">
        <f>M33+M36+M39+M42+M44</f>
        <v>23429.324999999997</v>
      </c>
    </row>
    <row r="49" spans="1:13" ht="19.5" customHeight="1" thickBot="1">
      <c r="A49" s="22" t="s">
        <v>1</v>
      </c>
      <c r="B49" s="4">
        <f>B34+B37+B40+B45</f>
        <v>0.030539999999999998</v>
      </c>
      <c r="C49" s="4">
        <f aca="true" t="shared" si="5" ref="C49:K49">C34+C37+C40+C45</f>
        <v>22.96969</v>
      </c>
      <c r="D49" s="4">
        <f t="shared" si="5"/>
        <v>6.765</v>
      </c>
      <c r="E49" s="4">
        <f t="shared" si="5"/>
        <v>30.933</v>
      </c>
      <c r="F49" s="4">
        <f t="shared" si="5"/>
        <v>7.526</v>
      </c>
      <c r="G49" s="4">
        <f t="shared" si="5"/>
        <v>41.03399999999999</v>
      </c>
      <c r="H49" s="4">
        <f t="shared" si="5"/>
        <v>70.97899999999998</v>
      </c>
      <c r="I49" s="4">
        <f t="shared" si="5"/>
        <v>132.611</v>
      </c>
      <c r="J49" s="4">
        <f t="shared" si="5"/>
        <v>95.90299999999999</v>
      </c>
      <c r="K49" s="4">
        <f t="shared" si="5"/>
        <v>215.672</v>
      </c>
      <c r="L49" s="4">
        <f>L34+L37+L40+L45</f>
        <v>213.247</v>
      </c>
      <c r="M49" s="3">
        <f>M34+M37+M40+M45</f>
        <v>246.56</v>
      </c>
    </row>
    <row r="50" ht="21" customHeight="1" thickTop="1">
      <c r="A50" s="2" t="s">
        <v>0</v>
      </c>
    </row>
    <row r="51" spans="2:10" ht="15">
      <c r="B51" s="1"/>
      <c r="C51" s="1"/>
      <c r="D51" s="1"/>
      <c r="E51" s="1"/>
      <c r="F51" s="1"/>
      <c r="G51" s="1"/>
      <c r="H51" s="1"/>
      <c r="I51" s="1"/>
      <c r="J51" s="1"/>
    </row>
  </sheetData>
  <sheetProtection password="CC5A" sheet="1"/>
  <printOptions horizontalCentered="1"/>
  <pageMargins left="0.35433070866141736" right="0.1968503937007874" top="0.31" bottom="0.31496062992125984" header="0.31496062992125984" footer="0.31496062992125984"/>
  <pageSetup fitToHeight="1" fitToWidth="1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João Lima</dc:creator>
  <cp:keywords/>
  <dc:description/>
  <cp:lastModifiedBy>Maria João Lima</cp:lastModifiedBy>
  <cp:lastPrinted>2010-04-29T14:15:17Z</cp:lastPrinted>
  <dcterms:created xsi:type="dcterms:W3CDTF">2009-02-04T11:19:50Z</dcterms:created>
  <dcterms:modified xsi:type="dcterms:W3CDTF">2012-03-16T14:45:36Z</dcterms:modified>
  <cp:category/>
  <cp:version/>
  <cp:contentType/>
  <cp:contentStatus/>
</cp:coreProperties>
</file>